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UM\Desktop\Питание\Доки\локальные акты\Attachments_viktoriya.suhoviy@mail.ru_2026-04-30_14-52-26\"/>
    </mc:Choice>
  </mc:AlternateContent>
  <xr:revisionPtr revIDLastSave="0" documentId="13_ncr:1_{3B0E6E3B-AC8C-48BB-828F-4F89C98FE7B7}" xr6:coauthVersionLast="47" xr6:coauthVersionMax="47" xr10:uidLastSave="{00000000-0000-0000-0000-000000000000}"/>
  <bookViews>
    <workbookView xWindow="1020" yWindow="120" windowWidth="13815" windowHeight="14730" xr2:uid="{00000000-000D-0000-FFFF-FFFF00000000}"/>
  </bookViews>
  <sheets>
    <sheet name="Лист1" sheetId="1" r:id="rId1"/>
  </sheets>
  <definedNames>
    <definedName name="_xlnm._FilterDatabase" localSheetId="0" hidden="1">Лист1!$C$1:$C$196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9" i="1" l="1"/>
  <c r="F168" i="1"/>
  <c r="F110" i="1"/>
  <c r="F36" i="1"/>
  <c r="G13" i="1"/>
  <c r="H13" i="1"/>
  <c r="I13" i="1"/>
  <c r="J13" i="1"/>
  <c r="F159" i="1"/>
  <c r="F148" i="1"/>
  <c r="F141" i="1"/>
  <c r="F130" i="1"/>
  <c r="F120" i="1"/>
  <c r="F90" i="1" l="1"/>
  <c r="F73" i="1" l="1"/>
  <c r="F63" i="1"/>
  <c r="F55" i="1"/>
  <c r="F44" i="1"/>
  <c r="G41" i="1"/>
  <c r="H41" i="1"/>
  <c r="I41" i="1"/>
  <c r="J41" i="1"/>
  <c r="F17" i="1" l="1"/>
  <c r="G23" i="1"/>
  <c r="L191" i="1"/>
  <c r="L182" i="1"/>
  <c r="L174" i="1"/>
  <c r="L164" i="1"/>
  <c r="L155" i="1"/>
  <c r="L145" i="1"/>
  <c r="L136" i="1"/>
  <c r="L125" i="1"/>
  <c r="L116" i="1"/>
  <c r="L106" i="1"/>
  <c r="L96" i="1"/>
  <c r="L86" i="1"/>
  <c r="L78" i="1"/>
  <c r="L69" i="1"/>
  <c r="L60" i="1"/>
  <c r="L50" i="1"/>
  <c r="L41" i="1"/>
  <c r="L31" i="1"/>
  <c r="L23" i="1"/>
  <c r="L13" i="1"/>
  <c r="A107" i="1"/>
  <c r="B192" i="1"/>
  <c r="A192" i="1"/>
  <c r="J191" i="1"/>
  <c r="I191" i="1"/>
  <c r="H191" i="1"/>
  <c r="G191" i="1"/>
  <c r="F191" i="1"/>
  <c r="B183" i="1"/>
  <c r="A183" i="1"/>
  <c r="J182" i="1"/>
  <c r="I182" i="1"/>
  <c r="H182" i="1"/>
  <c r="G182" i="1"/>
  <c r="B175" i="1"/>
  <c r="A175" i="1"/>
  <c r="J174" i="1"/>
  <c r="I174" i="1"/>
  <c r="H174" i="1"/>
  <c r="G174" i="1"/>
  <c r="B165" i="1"/>
  <c r="A165" i="1"/>
  <c r="J164" i="1"/>
  <c r="I164" i="1"/>
  <c r="H164" i="1"/>
  <c r="G164" i="1"/>
  <c r="F164" i="1"/>
  <c r="B156" i="1"/>
  <c r="A156" i="1"/>
  <c r="J155" i="1"/>
  <c r="I155" i="1"/>
  <c r="H155" i="1"/>
  <c r="G155" i="1"/>
  <c r="B146" i="1"/>
  <c r="A146" i="1"/>
  <c r="J145" i="1"/>
  <c r="I145" i="1"/>
  <c r="H145" i="1"/>
  <c r="G145" i="1"/>
  <c r="B137" i="1"/>
  <c r="A137" i="1"/>
  <c r="J136" i="1"/>
  <c r="I136" i="1"/>
  <c r="H136" i="1"/>
  <c r="G136" i="1"/>
  <c r="F136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B107" i="1"/>
  <c r="J106" i="1"/>
  <c r="I106" i="1"/>
  <c r="H106" i="1"/>
  <c r="G106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B70" i="1"/>
  <c r="A70" i="1"/>
  <c r="J69" i="1"/>
  <c r="I69" i="1"/>
  <c r="H69" i="1"/>
  <c r="G69" i="1"/>
  <c r="F7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F42" i="1"/>
  <c r="J31" i="1"/>
  <c r="I31" i="1"/>
  <c r="I42" i="1" s="1"/>
  <c r="H31" i="1"/>
  <c r="G31" i="1"/>
  <c r="G42" i="1" s="1"/>
  <c r="B24" i="1"/>
  <c r="A24" i="1"/>
  <c r="B14" i="1"/>
  <c r="A14" i="1"/>
  <c r="H23" i="1"/>
  <c r="I23" i="1"/>
  <c r="J23" i="1"/>
  <c r="L137" i="1" l="1"/>
  <c r="L79" i="1"/>
  <c r="H117" i="1"/>
  <c r="L24" i="1"/>
  <c r="G137" i="1"/>
  <c r="H175" i="1"/>
  <c r="H192" i="1"/>
  <c r="L192" i="1"/>
  <c r="L117" i="1"/>
  <c r="L156" i="1"/>
  <c r="L42" i="1"/>
  <c r="I97" i="1"/>
  <c r="I117" i="1"/>
  <c r="H156" i="1"/>
  <c r="L61" i="1"/>
  <c r="L97" i="1"/>
  <c r="L175" i="1"/>
  <c r="J175" i="1"/>
  <c r="I192" i="1"/>
  <c r="I156" i="1"/>
  <c r="G175" i="1"/>
  <c r="J192" i="1"/>
  <c r="G192" i="1"/>
  <c r="I175" i="1"/>
  <c r="J156" i="1"/>
  <c r="G156" i="1"/>
  <c r="H137" i="1"/>
  <c r="J137" i="1"/>
  <c r="I137" i="1"/>
  <c r="G117" i="1"/>
  <c r="J117" i="1"/>
  <c r="J97" i="1"/>
  <c r="G97" i="1"/>
  <c r="H97" i="1"/>
  <c r="J79" i="1"/>
  <c r="H79" i="1"/>
  <c r="G79" i="1"/>
  <c r="I79" i="1"/>
  <c r="I61" i="1"/>
  <c r="H61" i="1"/>
  <c r="F61" i="1"/>
  <c r="J61" i="1"/>
  <c r="G61" i="1"/>
  <c r="H42" i="1"/>
  <c r="J42" i="1"/>
  <c r="F117" i="1"/>
  <c r="F175" i="1"/>
  <c r="F192" i="1"/>
  <c r="I24" i="1"/>
  <c r="F24" i="1"/>
  <c r="J24" i="1"/>
  <c r="H24" i="1"/>
  <c r="G24" i="1"/>
  <c r="L193" i="1" l="1"/>
  <c r="G193" i="1"/>
  <c r="I193" i="1"/>
  <c r="J193" i="1"/>
  <c r="H193" i="1"/>
</calcChain>
</file>

<file path=xl/sharedStrings.xml><?xml version="1.0" encoding="utf-8"?>
<sst xmlns="http://schemas.openxmlformats.org/spreadsheetml/2006/main" count="383" uniqueCount="135">
  <si>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</si>
  <si>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</si>
  <si>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</si>
  <si>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</si>
  <si>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</si>
  <si>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</si>
  <si>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</si>
  <si>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</si>
  <si>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</si>
  <si>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</si>
  <si>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</si>
  <si>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</si>
  <si>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</si>
  <si>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</si>
  <si>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</si>
  <si>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</si>
  <si>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</si>
  <si>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</si>
  <si>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</si>
  <si>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</si>
  <si>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</si>
  <si>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</si>
  <si>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</si>
  <si>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</si>
  <si>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</si>
  <si>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</si>
  <si>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</si>
  <si>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</si>
  <si>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</si>
  <si>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</si>
  <si>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</si>
  <si>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</si>
  <si>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</si>
  <si>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</si>
  <si>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</si>
  <si>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</si>
  <si>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</si>
  <si>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</si>
  <si>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</si>
  <si>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</si>
  <si>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</si>
  <si>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</si>
  <si>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</si>
  <si>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</si>
  <si>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</si>
  <si>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</si>
  <si>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</si>
  <si>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</si>
  <si>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</si>
  <si>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</si>
  <si>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</si>
  <si>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</si>
  <si>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</si>
  <si>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</si>
  <si>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</si>
  <si>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</si>
  <si>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</si>
  <si>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</si>
  <si>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</si>
  <si>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</si>
  <si>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</si>
  <si>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</si>
  <si>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</si>
  <si>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</si>
  <si>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</si>
  <si>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</si>
  <si>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</si>
  <si>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</si>
  <si>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</si>
  <si>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</si>
  <si>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</si>
  <si>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</si>
  <si>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</si>
  <si>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</si>
  <si>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</si>
  <si>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</si>
  <si>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</si>
  <si>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</si>
  <si>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</si>
  <si>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</si>
  <si>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</si>
  <si>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</si>
  <si>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</si>
  <si>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</si>
  <si>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</si>
  <si>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</si>
  <si>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</si>
  <si>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</si>
  <si>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</si>
  <si>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</si>
  <si>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</si>
  <si>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</si>
  <si>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</si>
  <si>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</si>
  <si>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</si>
  <si>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</si>
  <si>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</si>
  <si>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</si>
  <si>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</si>
  <si>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</si>
  <si>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</si>
  <si>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</si>
  <si>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</si>
  <si>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</si>
  <si>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</si>
  <si>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</si>
  <si>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</si>
  <si>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</si>
  <si>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</si>
  <si>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</si>
  <si>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</si>
  <si>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</si>
  <si>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</si>
  <si>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</si>
  <si>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</si>
  <si>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</si>
  <si>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</si>
  <si>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</si>
  <si>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</si>
  <si>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</si>
  <si>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</si>
  <si>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</si>
  <si>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</si>
  <si>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</si>
  <si>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</si>
  <si>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</si>
  <si>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</si>
  <si>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</si>
  <si>
    <t>сладкое</t>
  </si>
  <si>
    <t>фрукты</t>
  </si>
  <si>
    <t>булочное</t>
  </si>
  <si>
    <t>кисломол.</t>
  </si>
  <si>
    <t>Булгур отварной/кукуруза отварная</t>
  </si>
  <si>
    <t>Завтрак+обед для детей ОВЗ 12 лет и старше</t>
  </si>
  <si>
    <t>МАОУ гимназия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</si>
</sst>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11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13" fillId="0" borderId="2" xfId="0" applyFont="1" applyFill="1" applyBorder="1" applyProtection="1">
      <protection locked="0"/>
    </xf>
    <xf numFmtId="0" fontId="0" fillId="0" borderId="5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3"/>
  <sheetViews>
    <sheetView tabSelected="1" zoomScale="70" zoomScaleNormal="7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97" t="s">
        <v>134</v>
      </c>
      <c r="D1" s="98"/>
      <c r="E1" s="98"/>
      <c r="F1" s="13" t="s">
        <v>14</v>
      </c>
      <c r="G1" s="2" t="s">
        <v>15</v>
      </c>
      <c r="H1" s="99" t="s">
        <v>35</v>
      </c>
      <c r="I1" s="99"/>
      <c r="J1" s="99"/>
      <c r="K1" s="99"/>
    </row>
    <row r="2" spans="1:13" ht="18" x14ac:dyDescent="0.2">
      <c r="A2" s="36" t="s">
        <v>6</v>
      </c>
      <c r="C2" s="2"/>
      <c r="G2" s="2" t="s">
        <v>16</v>
      </c>
      <c r="H2" s="99"/>
      <c r="I2" s="99"/>
      <c r="J2" s="99"/>
      <c r="K2" s="99"/>
    </row>
    <row r="3" spans="1:13" ht="17.25" customHeight="1" x14ac:dyDescent="0.2">
      <c r="A3" s="4" t="s">
        <v>34</v>
      </c>
      <c r="C3" s="2"/>
      <c r="D3" s="3"/>
      <c r="E3" s="39" t="s">
        <v>133</v>
      </c>
      <c r="G3" s="2" t="s">
        <v>17</v>
      </c>
      <c r="H3" s="39">
        <v>12</v>
      </c>
      <c r="I3" s="39">
        <v>1</v>
      </c>
      <c r="J3" s="39">
        <v>2026</v>
      </c>
    </row>
    <row r="4" spans="1:13" ht="13.5" thickBot="1" x14ac:dyDescent="0.25">
      <c r="C4" s="2"/>
      <c r="D4" s="4"/>
    </row>
    <row r="5" spans="1:13" ht="34.5" thickBot="1" x14ac:dyDescent="0.25">
      <c r="A5" s="46" t="s">
        <v>12</v>
      </c>
      <c r="B5" s="47" t="s">
        <v>13</v>
      </c>
      <c r="C5" s="37" t="s">
        <v>0</v>
      </c>
      <c r="D5" s="37" t="s">
        <v>11</v>
      </c>
      <c r="E5" s="37" t="s">
        <v>10</v>
      </c>
      <c r="F5" s="37" t="s">
        <v>31</v>
      </c>
      <c r="G5" s="37" t="s">
        <v>1</v>
      </c>
      <c r="H5" s="37" t="s">
        <v>2</v>
      </c>
      <c r="I5" s="37" t="s">
        <v>3</v>
      </c>
      <c r="J5" s="37" t="s">
        <v>8</v>
      </c>
      <c r="K5" s="38" t="s">
        <v>9</v>
      </c>
      <c r="L5" s="37" t="s">
        <v>32</v>
      </c>
      <c r="M5" s="37" t="s">
        <v>33</v>
      </c>
    </row>
    <row r="6" spans="1:13" ht="15" x14ac:dyDescent="0.25">
      <c r="A6" s="21">
        <v>1</v>
      </c>
      <c r="B6" s="22">
        <v>1</v>
      </c>
      <c r="C6" s="23" t="s">
        <v>18</v>
      </c>
      <c r="D6" s="75" t="s">
        <v>21</v>
      </c>
      <c r="E6" s="40" t="s">
        <v>36</v>
      </c>
      <c r="F6" s="48" t="s">
        <v>70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5" x14ac:dyDescent="0.25">
      <c r="A7" s="24"/>
      <c r="B7" s="16"/>
      <c r="C7" s="11"/>
      <c r="D7" s="76" t="s">
        <v>19</v>
      </c>
      <c r="E7" s="43" t="s">
        <v>71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5" x14ac:dyDescent="0.25">
      <c r="A8" s="24"/>
      <c r="B8" s="16"/>
      <c r="C8" s="11"/>
      <c r="D8" s="76"/>
      <c r="E8" s="43" t="s">
        <v>72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5" x14ac:dyDescent="0.25">
      <c r="A9" s="24"/>
      <c r="B9" s="16"/>
      <c r="C9" s="11"/>
      <c r="D9" s="77" t="s">
        <v>20</v>
      </c>
      <c r="E9" s="43" t="s">
        <v>37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5" x14ac:dyDescent="0.25">
      <c r="A10" s="24"/>
      <c r="B10" s="16"/>
      <c r="C10" s="11"/>
      <c r="D10" s="77" t="s">
        <v>128</v>
      </c>
      <c r="E10" s="43" t="s">
        <v>73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5" x14ac:dyDescent="0.25">
      <c r="A11" s="24"/>
      <c r="B11" s="16"/>
      <c r="C11" s="11"/>
      <c r="D11" s="7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 x14ac:dyDescent="0.25">
      <c r="A13" s="25"/>
      <c r="B13" s="18"/>
      <c r="C13" s="8"/>
      <c r="D13" s="19" t="s">
        <v>30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49" t="s">
        <v>75</v>
      </c>
      <c r="F14" s="50" t="s">
        <v>76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5" x14ac:dyDescent="0.25">
      <c r="A15" s="24"/>
      <c r="B15" s="16"/>
      <c r="C15" s="11"/>
      <c r="D15" s="7" t="s">
        <v>25</v>
      </c>
      <c r="E15" s="49" t="s">
        <v>110</v>
      </c>
      <c r="F15" s="50" t="s">
        <v>69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5" x14ac:dyDescent="0.25">
      <c r="A16" s="24"/>
      <c r="B16" s="16"/>
      <c r="C16" s="11"/>
      <c r="D16" s="7" t="s">
        <v>26</v>
      </c>
      <c r="E16" s="49" t="s">
        <v>41</v>
      </c>
      <c r="F16" s="50" t="s">
        <v>42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5" x14ac:dyDescent="0.25">
      <c r="A17" s="24"/>
      <c r="B17" s="16"/>
      <c r="C17" s="11"/>
      <c r="D17" s="7" t="s">
        <v>27</v>
      </c>
      <c r="E17" s="49" t="s">
        <v>114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5" x14ac:dyDescent="0.25">
      <c r="A18" s="24"/>
      <c r="B18" s="16"/>
      <c r="C18" s="11"/>
      <c r="D18" s="7" t="s">
        <v>28</v>
      </c>
      <c r="E18" s="55" t="s">
        <v>43</v>
      </c>
      <c r="F18" s="56" t="s">
        <v>45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5" x14ac:dyDescent="0.25">
      <c r="A19" s="24"/>
      <c r="B19" s="16"/>
      <c r="C19" s="11"/>
      <c r="D19" s="76" t="s">
        <v>129</v>
      </c>
      <c r="E19" s="49" t="s">
        <v>113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5" x14ac:dyDescent="0.2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 x14ac:dyDescent="0.25">
      <c r="A23" s="25"/>
      <c r="B23" s="18"/>
      <c r="C23" s="8"/>
      <c r="D23" s="19" t="s">
        <v>30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.75" thickBot="1" x14ac:dyDescent="0.25">
      <c r="A24" s="30">
        <f>A6</f>
        <v>1</v>
      </c>
      <c r="B24" s="31">
        <f>B6</f>
        <v>1</v>
      </c>
      <c r="C24" s="94" t="s">
        <v>4</v>
      </c>
      <c r="D24" s="95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5" x14ac:dyDescent="0.25">
      <c r="A25" s="15">
        <v>1</v>
      </c>
      <c r="B25" s="16">
        <v>2</v>
      </c>
      <c r="C25" s="11" t="s">
        <v>18</v>
      </c>
      <c r="D25" s="6" t="s">
        <v>19</v>
      </c>
      <c r="E25" s="49" t="s">
        <v>74</v>
      </c>
      <c r="F25" s="78">
        <v>100</v>
      </c>
      <c r="G25" s="53">
        <v>11.24</v>
      </c>
      <c r="H25" s="53">
        <v>12.18</v>
      </c>
      <c r="I25" s="53">
        <v>11.62</v>
      </c>
      <c r="J25" s="53">
        <v>199.13</v>
      </c>
      <c r="K25" s="45"/>
      <c r="L25" s="44"/>
      <c r="M25" s="44"/>
    </row>
    <row r="26" spans="1:13" ht="15" x14ac:dyDescent="0.25">
      <c r="A26" s="15"/>
      <c r="B26" s="16"/>
      <c r="C26" s="11"/>
      <c r="D26" s="60" t="s">
        <v>19</v>
      </c>
      <c r="E26" s="61" t="s">
        <v>111</v>
      </c>
      <c r="F26" s="79">
        <v>150</v>
      </c>
      <c r="G26" s="53">
        <v>5.3</v>
      </c>
      <c r="H26" s="53">
        <v>2.98</v>
      </c>
      <c r="I26" s="53">
        <v>30.11</v>
      </c>
      <c r="J26" s="53">
        <v>183.94</v>
      </c>
      <c r="K26" s="45"/>
      <c r="L26" s="44"/>
      <c r="M26" s="44"/>
    </row>
    <row r="27" spans="1:13" ht="15.75" thickBot="1" x14ac:dyDescent="0.3">
      <c r="A27" s="15"/>
      <c r="B27" s="16"/>
      <c r="C27" s="11"/>
      <c r="D27" s="7" t="s">
        <v>20</v>
      </c>
      <c r="E27" s="55" t="s">
        <v>112</v>
      </c>
      <c r="F27" s="79">
        <v>200</v>
      </c>
      <c r="G27" s="53">
        <v>0.24</v>
      </c>
      <c r="H27" s="53">
        <v>0.1</v>
      </c>
      <c r="I27" s="53">
        <v>14.6</v>
      </c>
      <c r="J27" s="53">
        <v>55.74</v>
      </c>
      <c r="K27" s="45"/>
      <c r="L27" s="44"/>
      <c r="M27" s="44"/>
    </row>
    <row r="28" spans="1:13" ht="15.75" thickBot="1" x14ac:dyDescent="0.3">
      <c r="A28" s="15"/>
      <c r="B28" s="16"/>
      <c r="C28" s="11"/>
      <c r="D28" s="7" t="s">
        <v>21</v>
      </c>
      <c r="E28" s="49" t="s">
        <v>43</v>
      </c>
      <c r="F28" s="56" t="s">
        <v>50</v>
      </c>
      <c r="G28" s="53">
        <v>2.25</v>
      </c>
      <c r="H28" s="53">
        <v>0.75</v>
      </c>
      <c r="I28" s="53">
        <v>13.45</v>
      </c>
      <c r="J28" s="53">
        <v>66.91</v>
      </c>
      <c r="K28" s="45"/>
      <c r="L28" s="44"/>
      <c r="M28" s="44"/>
    </row>
    <row r="29" spans="1:13" ht="15.75" thickBot="1" x14ac:dyDescent="0.3">
      <c r="A29" s="15"/>
      <c r="B29" s="16"/>
      <c r="C29" s="11"/>
      <c r="D29" s="7" t="s">
        <v>129</v>
      </c>
      <c r="E29" s="61" t="s">
        <v>113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.75" thickBot="1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.75" thickBot="1" x14ac:dyDescent="0.3">
      <c r="A31" s="17"/>
      <c r="B31" s="18"/>
      <c r="C31" s="8"/>
      <c r="D31" s="19" t="s">
        <v>30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.75" thickBot="1" x14ac:dyDescent="0.3">
      <c r="A32" s="14">
        <v>1</v>
      </c>
      <c r="B32" s="14">
        <v>2</v>
      </c>
      <c r="C32" s="10" t="s">
        <v>22</v>
      </c>
      <c r="D32" s="7" t="s">
        <v>23</v>
      </c>
      <c r="E32" s="55" t="s">
        <v>77</v>
      </c>
      <c r="F32" s="50" t="s">
        <v>78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.75" thickBot="1" x14ac:dyDescent="0.3">
      <c r="A33" s="15"/>
      <c r="B33" s="16"/>
      <c r="C33" s="11"/>
      <c r="D33" s="7" t="s">
        <v>24</v>
      </c>
      <c r="E33" s="49" t="s">
        <v>79</v>
      </c>
      <c r="F33" s="62" t="s">
        <v>80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.75" thickBot="1" x14ac:dyDescent="0.3">
      <c r="A34" s="15"/>
      <c r="B34" s="16"/>
      <c r="C34" s="11"/>
      <c r="D34" s="7" t="s">
        <v>25</v>
      </c>
      <c r="E34" s="49" t="s">
        <v>47</v>
      </c>
      <c r="F34" s="50" t="s">
        <v>40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.75" thickBot="1" x14ac:dyDescent="0.3">
      <c r="A35" s="15"/>
      <c r="B35" s="16"/>
      <c r="C35" s="11"/>
      <c r="D35" s="7" t="s">
        <v>26</v>
      </c>
      <c r="E35" s="49" t="s">
        <v>48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.75" thickBot="1" x14ac:dyDescent="0.3">
      <c r="A36" s="15"/>
      <c r="B36" s="16"/>
      <c r="C36" s="11"/>
      <c r="D36" s="7" t="s">
        <v>27</v>
      </c>
      <c r="E36" s="55" t="s">
        <v>81</v>
      </c>
      <c r="F36" s="62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.75" thickBot="1" x14ac:dyDescent="0.3">
      <c r="A37" s="15"/>
      <c r="B37" s="16"/>
      <c r="C37" s="11"/>
      <c r="D37" s="7" t="s">
        <v>28</v>
      </c>
      <c r="E37" s="55" t="s">
        <v>43</v>
      </c>
      <c r="F37" s="56" t="s">
        <v>49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.75" thickBot="1" x14ac:dyDescent="0.3">
      <c r="A38" s="15"/>
      <c r="B38" s="16"/>
      <c r="C38" s="11"/>
      <c r="D38" s="7" t="s">
        <v>29</v>
      </c>
      <c r="E38" s="49" t="s">
        <v>38</v>
      </c>
      <c r="F38" s="50" t="s">
        <v>45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.75" thickBot="1" x14ac:dyDescent="0.3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.75" thickBot="1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.75" thickBot="1" x14ac:dyDescent="0.3">
      <c r="A41" s="17"/>
      <c r="B41" s="18"/>
      <c r="C41" s="8"/>
      <c r="D41" s="19" t="s">
        <v>30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 x14ac:dyDescent="0.25">
      <c r="A42" s="34">
        <v>1</v>
      </c>
      <c r="B42" s="34">
        <v>2</v>
      </c>
      <c r="C42" s="94" t="s">
        <v>4</v>
      </c>
      <c r="D42" s="95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5" x14ac:dyDescent="0.25">
      <c r="A43" s="21">
        <v>1</v>
      </c>
      <c r="B43" s="22">
        <v>3</v>
      </c>
      <c r="C43" s="23" t="s">
        <v>18</v>
      </c>
      <c r="D43" s="6" t="s">
        <v>19</v>
      </c>
      <c r="E43" s="55" t="s">
        <v>82</v>
      </c>
      <c r="F43" s="50" t="s">
        <v>51</v>
      </c>
      <c r="G43" s="51">
        <v>13.32</v>
      </c>
      <c r="H43" s="51">
        <v>15.07</v>
      </c>
      <c r="I43" s="51">
        <v>38.33</v>
      </c>
      <c r="J43" s="51">
        <v>353.98</v>
      </c>
      <c r="K43" s="42"/>
      <c r="L43" s="41"/>
      <c r="M43" s="44"/>
    </row>
    <row r="44" spans="1:13" ht="15" x14ac:dyDescent="0.25">
      <c r="A44" s="24"/>
      <c r="B44" s="16"/>
      <c r="C44" s="11"/>
      <c r="D44" s="7" t="s">
        <v>20</v>
      </c>
      <c r="E44" s="55" t="s">
        <v>52</v>
      </c>
      <c r="F44" s="53" t="str">
        <f>"200"</f>
        <v>200</v>
      </c>
      <c r="G44" s="53">
        <v>0.08</v>
      </c>
      <c r="H44" s="53">
        <v>0.02</v>
      </c>
      <c r="I44" s="53">
        <v>9.84</v>
      </c>
      <c r="J44" s="53">
        <v>37.799999999999997</v>
      </c>
      <c r="K44" s="45"/>
      <c r="L44" s="44"/>
      <c r="M44" s="44"/>
    </row>
    <row r="45" spans="1:13" ht="15.75" thickBot="1" x14ac:dyDescent="0.3">
      <c r="A45" s="24"/>
      <c r="B45" s="16"/>
      <c r="C45" s="11"/>
      <c r="D45" s="7" t="s">
        <v>28</v>
      </c>
      <c r="E45" s="49" t="s">
        <v>53</v>
      </c>
      <c r="F45" s="50" t="s">
        <v>58</v>
      </c>
      <c r="G45" s="51">
        <v>2.64</v>
      </c>
      <c r="H45" s="51">
        <v>0.3</v>
      </c>
      <c r="I45" s="51">
        <v>18.760000000000002</v>
      </c>
      <c r="J45" s="51">
        <v>89.56</v>
      </c>
      <c r="K45" s="45"/>
      <c r="L45" s="44"/>
      <c r="M45" s="44"/>
    </row>
    <row r="46" spans="1:13" ht="15.75" thickBot="1" x14ac:dyDescent="0.3">
      <c r="A46" s="24"/>
      <c r="B46" s="16"/>
      <c r="C46" s="11"/>
      <c r="D46" s="7" t="s">
        <v>128</v>
      </c>
      <c r="E46" s="49" t="s">
        <v>83</v>
      </c>
      <c r="F46" s="50" t="s">
        <v>78</v>
      </c>
      <c r="G46" s="51">
        <v>3.02</v>
      </c>
      <c r="H46" s="51">
        <v>3.2</v>
      </c>
      <c r="I46" s="51">
        <v>5.44</v>
      </c>
      <c r="J46" s="51">
        <v>105.66</v>
      </c>
      <c r="K46" s="45"/>
      <c r="L46" s="44"/>
      <c r="M46" s="44"/>
    </row>
    <row r="47" spans="1:13" ht="15.75" thickBot="1" x14ac:dyDescent="0.3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.75" thickBot="1" x14ac:dyDescent="0.3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.75" thickBot="1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.75" thickBot="1" x14ac:dyDescent="0.3">
      <c r="A50" s="25"/>
      <c r="B50" s="18"/>
      <c r="C50" s="8"/>
      <c r="D50" s="19" t="s">
        <v>30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.75" thickBot="1" x14ac:dyDescent="0.3">
      <c r="A51" s="27">
        <f>A43</f>
        <v>1</v>
      </c>
      <c r="B51" s="14">
        <f>B43</f>
        <v>3</v>
      </c>
      <c r="C51" s="10" t="s">
        <v>22</v>
      </c>
      <c r="D51" s="7" t="s">
        <v>23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.75" thickBot="1" x14ac:dyDescent="0.3">
      <c r="A52" s="24"/>
      <c r="B52" s="16"/>
      <c r="C52" s="11"/>
      <c r="D52" s="7" t="s">
        <v>24</v>
      </c>
      <c r="E52" s="49" t="s">
        <v>54</v>
      </c>
      <c r="F52" s="50" t="s">
        <v>80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.75" thickBot="1" x14ac:dyDescent="0.3">
      <c r="A53" s="24"/>
      <c r="B53" s="16"/>
      <c r="C53" s="11"/>
      <c r="D53" s="7" t="s">
        <v>25</v>
      </c>
      <c r="E53" s="49" t="s">
        <v>55</v>
      </c>
      <c r="F53" s="50" t="s">
        <v>40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.75" thickBot="1" x14ac:dyDescent="0.3">
      <c r="A54" s="24"/>
      <c r="B54" s="16"/>
      <c r="C54" s="11"/>
      <c r="D54" s="7" t="s">
        <v>26</v>
      </c>
      <c r="E54" s="49" t="s">
        <v>84</v>
      </c>
      <c r="F54" s="50" t="s">
        <v>42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.75" thickBot="1" x14ac:dyDescent="0.3">
      <c r="A55" s="24"/>
      <c r="B55" s="16"/>
      <c r="C55" s="11"/>
      <c r="D55" s="7" t="s">
        <v>27</v>
      </c>
      <c r="E55" s="49" t="s">
        <v>115</v>
      </c>
      <c r="F55" s="62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.75" thickBot="1" x14ac:dyDescent="0.3">
      <c r="A56" s="24"/>
      <c r="B56" s="16"/>
      <c r="C56" s="11"/>
      <c r="D56" s="7" t="s">
        <v>28</v>
      </c>
      <c r="E56" s="49" t="s">
        <v>53</v>
      </c>
      <c r="F56" s="50" t="s">
        <v>44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.75" thickBot="1" x14ac:dyDescent="0.3">
      <c r="A57" s="24"/>
      <c r="B57" s="16"/>
      <c r="C57" s="11"/>
      <c r="D57" s="7" t="s">
        <v>29</v>
      </c>
      <c r="E57" s="49" t="s">
        <v>38</v>
      </c>
      <c r="F57" s="50" t="s">
        <v>44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.75" thickBot="1" x14ac:dyDescent="0.3">
      <c r="A58" s="24"/>
      <c r="B58" s="16"/>
      <c r="C58" s="11"/>
      <c r="D58" s="6"/>
      <c r="E58" s="55" t="s">
        <v>73</v>
      </c>
      <c r="F58" s="50" t="s">
        <v>50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.75" thickBot="1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.75" thickBot="1" x14ac:dyDescent="0.3">
      <c r="A60" s="25"/>
      <c r="B60" s="18"/>
      <c r="C60" s="8"/>
      <c r="D60" s="19" t="s">
        <v>30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 x14ac:dyDescent="0.25">
      <c r="A61" s="30">
        <f>A43</f>
        <v>1</v>
      </c>
      <c r="B61" s="31">
        <f>B43</f>
        <v>3</v>
      </c>
      <c r="C61" s="94" t="s">
        <v>4</v>
      </c>
      <c r="D61" s="95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5" x14ac:dyDescent="0.25">
      <c r="A62" s="21">
        <v>1</v>
      </c>
      <c r="B62" s="22">
        <v>4</v>
      </c>
      <c r="C62" s="23" t="s">
        <v>18</v>
      </c>
      <c r="D62" s="5" t="s">
        <v>19</v>
      </c>
      <c r="E62" s="80" t="s">
        <v>85</v>
      </c>
      <c r="F62" s="71" t="s">
        <v>86</v>
      </c>
      <c r="G62" s="53">
        <v>15.41</v>
      </c>
      <c r="H62" s="53">
        <v>17.37</v>
      </c>
      <c r="I62" s="53">
        <v>40.72</v>
      </c>
      <c r="J62" s="53">
        <v>321.08</v>
      </c>
      <c r="K62" s="42"/>
      <c r="L62" s="41"/>
      <c r="M62" s="44"/>
    </row>
    <row r="63" spans="1:13" ht="15" x14ac:dyDescent="0.25">
      <c r="A63" s="24"/>
      <c r="B63" s="16"/>
      <c r="C63" s="11"/>
      <c r="D63" s="7" t="s">
        <v>20</v>
      </c>
      <c r="E63" s="81" t="s">
        <v>56</v>
      </c>
      <c r="F63" s="53" t="str">
        <f>"200"</f>
        <v>200</v>
      </c>
      <c r="G63" s="53">
        <v>0.08</v>
      </c>
      <c r="H63" s="53">
        <v>0.02</v>
      </c>
      <c r="I63" s="53">
        <v>9.84</v>
      </c>
      <c r="J63" s="53">
        <v>37.799999999999997</v>
      </c>
      <c r="K63" s="45"/>
      <c r="L63" s="44"/>
      <c r="M63" s="44"/>
    </row>
    <row r="64" spans="1:13" ht="15.75" thickBot="1" x14ac:dyDescent="0.3">
      <c r="A64" s="24"/>
      <c r="B64" s="16"/>
      <c r="C64" s="11"/>
      <c r="D64" s="7" t="s">
        <v>21</v>
      </c>
      <c r="E64" s="82" t="s">
        <v>53</v>
      </c>
      <c r="F64" s="56" t="s">
        <v>45</v>
      </c>
      <c r="G64" s="53">
        <v>1.98</v>
      </c>
      <c r="H64" s="53">
        <v>0.2</v>
      </c>
      <c r="I64" s="53">
        <v>14.07</v>
      </c>
      <c r="J64" s="53">
        <v>67.17</v>
      </c>
      <c r="K64" s="45"/>
      <c r="L64" s="44"/>
      <c r="M64" s="44"/>
    </row>
    <row r="65" spans="1:13" ht="15.75" thickBot="1" x14ac:dyDescent="0.3">
      <c r="A65" s="24"/>
      <c r="B65" s="16"/>
      <c r="C65" s="11"/>
      <c r="D65" s="7" t="s">
        <v>129</v>
      </c>
      <c r="E65" s="82" t="s">
        <v>39</v>
      </c>
      <c r="F65" s="83">
        <v>100</v>
      </c>
      <c r="G65" s="53">
        <v>0.4</v>
      </c>
      <c r="H65" s="53">
        <v>0.4</v>
      </c>
      <c r="I65" s="53">
        <v>11.6</v>
      </c>
      <c r="J65" s="53">
        <v>48.68</v>
      </c>
      <c r="K65" s="45"/>
      <c r="L65" s="44"/>
      <c r="M65" s="44"/>
    </row>
    <row r="66" spans="1:13" ht="15.75" thickBot="1" x14ac:dyDescent="0.3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.75" thickBot="1" x14ac:dyDescent="0.3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.75" thickBot="1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5" x14ac:dyDescent="0.25">
      <c r="A69" s="25"/>
      <c r="B69" s="18"/>
      <c r="C69" s="8"/>
      <c r="D69" s="19" t="s">
        <v>30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5" x14ac:dyDescent="0.25">
      <c r="A70" s="27">
        <f>A62</f>
        <v>1</v>
      </c>
      <c r="B70" s="14">
        <f>B62</f>
        <v>4</v>
      </c>
      <c r="C70" s="10" t="s">
        <v>22</v>
      </c>
      <c r="D70" s="7" t="s">
        <v>24</v>
      </c>
      <c r="E70" s="49" t="s">
        <v>87</v>
      </c>
      <c r="F70" s="50" t="s">
        <v>80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5" x14ac:dyDescent="0.25">
      <c r="A71" s="24"/>
      <c r="B71" s="16"/>
      <c r="C71" s="11"/>
      <c r="D71" s="7" t="s">
        <v>25</v>
      </c>
      <c r="E71" s="49" t="s">
        <v>88</v>
      </c>
      <c r="F71" s="50" t="s">
        <v>40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5" x14ac:dyDescent="0.25">
      <c r="A72" s="24"/>
      <c r="B72" s="16"/>
      <c r="C72" s="11"/>
      <c r="D72" s="7" t="s">
        <v>26</v>
      </c>
      <c r="E72" s="49" t="s">
        <v>116</v>
      </c>
      <c r="F72" s="50" t="s">
        <v>42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5" x14ac:dyDescent="0.25">
      <c r="A73" s="24"/>
      <c r="B73" s="16"/>
      <c r="C73" s="11"/>
      <c r="D73" s="7" t="s">
        <v>27</v>
      </c>
      <c r="E73" s="49" t="s">
        <v>126</v>
      </c>
      <c r="F73" s="62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5" x14ac:dyDescent="0.25">
      <c r="A74" s="24"/>
      <c r="B74" s="16"/>
      <c r="C74" s="11"/>
      <c r="D74" s="7" t="s">
        <v>28</v>
      </c>
      <c r="E74" s="55" t="s">
        <v>43</v>
      </c>
      <c r="F74" s="56" t="s">
        <v>50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5" x14ac:dyDescent="0.25">
      <c r="A75" s="24"/>
      <c r="B75" s="16"/>
      <c r="C75" s="11"/>
      <c r="D75" s="7" t="s">
        <v>29</v>
      </c>
      <c r="E75" s="55" t="s">
        <v>38</v>
      </c>
      <c r="F75" s="50" t="s">
        <v>50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5" x14ac:dyDescent="0.25">
      <c r="A76" s="24"/>
      <c r="B76" s="16"/>
      <c r="C76" s="11"/>
      <c r="D76" s="76" t="s">
        <v>130</v>
      </c>
      <c r="E76" s="43" t="s">
        <v>89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.75" thickBot="1" x14ac:dyDescent="0.3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.75" thickBot="1" x14ac:dyDescent="0.3">
      <c r="A78" s="25"/>
      <c r="B78" s="18"/>
      <c r="C78" s="8"/>
      <c r="D78" s="19" t="s">
        <v>30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 x14ac:dyDescent="0.25">
      <c r="A79" s="30">
        <f>A62</f>
        <v>1</v>
      </c>
      <c r="B79" s="31">
        <f>B62</f>
        <v>4</v>
      </c>
      <c r="C79" s="94" t="s">
        <v>4</v>
      </c>
      <c r="D79" s="95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5" x14ac:dyDescent="0.25">
      <c r="A80" s="21">
        <v>1</v>
      </c>
      <c r="B80" s="22">
        <v>5</v>
      </c>
      <c r="C80" s="23" t="s">
        <v>18</v>
      </c>
      <c r="D80" s="74" t="s">
        <v>21</v>
      </c>
      <c r="E80" s="65" t="s">
        <v>90</v>
      </c>
      <c r="F80" s="50" t="s">
        <v>45</v>
      </c>
      <c r="G80" s="52">
        <v>1.88</v>
      </c>
      <c r="H80" s="52">
        <v>1.33</v>
      </c>
      <c r="I80" s="52">
        <v>9.68</v>
      </c>
      <c r="J80" s="52">
        <v>13.86</v>
      </c>
      <c r="K80" s="42"/>
      <c r="L80" s="41"/>
      <c r="M80" s="44"/>
    </row>
    <row r="81" spans="1:13" ht="15" x14ac:dyDescent="0.25">
      <c r="A81" s="24"/>
      <c r="B81" s="16"/>
      <c r="C81" s="11"/>
      <c r="D81" s="8" t="s">
        <v>19</v>
      </c>
      <c r="E81" s="55" t="s">
        <v>91</v>
      </c>
      <c r="F81" s="56" t="s">
        <v>40</v>
      </c>
      <c r="G81" s="53">
        <v>10.6</v>
      </c>
      <c r="H81" s="53">
        <v>12</v>
      </c>
      <c r="I81" s="53">
        <v>11.4</v>
      </c>
      <c r="J81" s="53">
        <v>237</v>
      </c>
      <c r="K81" s="45"/>
      <c r="L81" s="44"/>
      <c r="M81" s="44"/>
    </row>
    <row r="82" spans="1:13" ht="15" x14ac:dyDescent="0.25">
      <c r="A82" s="24"/>
      <c r="B82" s="16"/>
      <c r="C82" s="11"/>
      <c r="D82" s="8" t="s">
        <v>19</v>
      </c>
      <c r="E82" s="55" t="s">
        <v>117</v>
      </c>
      <c r="F82" s="56" t="s">
        <v>42</v>
      </c>
      <c r="G82" s="53">
        <v>4.1500000000000004</v>
      </c>
      <c r="H82" s="53">
        <v>4.9000000000000004</v>
      </c>
      <c r="I82" s="53">
        <v>29.43</v>
      </c>
      <c r="J82" s="53">
        <v>176.79</v>
      </c>
      <c r="K82" s="45"/>
      <c r="L82" s="44"/>
      <c r="M82" s="44"/>
    </row>
    <row r="83" spans="1:13" ht="15" x14ac:dyDescent="0.25">
      <c r="A83" s="24"/>
      <c r="B83" s="16"/>
      <c r="C83" s="11"/>
      <c r="D83" s="7" t="s">
        <v>20</v>
      </c>
      <c r="E83" s="55" t="s">
        <v>92</v>
      </c>
      <c r="F83" s="56" t="s">
        <v>51</v>
      </c>
      <c r="G83" s="53">
        <v>0</v>
      </c>
      <c r="H83" s="53">
        <v>0</v>
      </c>
      <c r="I83" s="53">
        <v>19.68</v>
      </c>
      <c r="J83" s="53">
        <v>70</v>
      </c>
      <c r="K83" s="45"/>
      <c r="L83" s="44"/>
      <c r="M83" s="44"/>
    </row>
    <row r="84" spans="1:13" ht="15" x14ac:dyDescent="0.25">
      <c r="A84" s="24"/>
      <c r="B84" s="16"/>
      <c r="C84" s="11"/>
      <c r="D84" s="1" t="s">
        <v>28</v>
      </c>
      <c r="E84" s="55" t="s">
        <v>53</v>
      </c>
      <c r="F84" s="56" t="s">
        <v>45</v>
      </c>
      <c r="G84" s="52">
        <v>1.98</v>
      </c>
      <c r="H84" s="53">
        <v>0.2</v>
      </c>
      <c r="I84" s="53">
        <v>14.07</v>
      </c>
      <c r="J84" s="53">
        <v>67.17</v>
      </c>
      <c r="K84" s="45"/>
      <c r="L84" s="44"/>
      <c r="M84" s="44"/>
    </row>
    <row r="85" spans="1:13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5" x14ac:dyDescent="0.25">
      <c r="A86" s="25"/>
      <c r="B86" s="18"/>
      <c r="C86" s="8"/>
      <c r="D86" s="19" t="s">
        <v>30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5" x14ac:dyDescent="0.25">
      <c r="A87" s="27">
        <f>A80</f>
        <v>1</v>
      </c>
      <c r="B87" s="14">
        <f>B80</f>
        <v>5</v>
      </c>
      <c r="C87" s="10" t="s">
        <v>22</v>
      </c>
      <c r="D87" s="7" t="s">
        <v>24</v>
      </c>
      <c r="E87" s="49" t="s">
        <v>59</v>
      </c>
      <c r="F87" s="62" t="s">
        <v>93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5" x14ac:dyDescent="0.25">
      <c r="A88" s="24"/>
      <c r="B88" s="16"/>
      <c r="C88" s="11"/>
      <c r="D88" s="7" t="s">
        <v>25</v>
      </c>
      <c r="E88" s="49" t="s">
        <v>127</v>
      </c>
      <c r="F88" s="50" t="s">
        <v>40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5" x14ac:dyDescent="0.25">
      <c r="A89" s="24"/>
      <c r="B89" s="16"/>
      <c r="C89" s="11"/>
      <c r="D89" s="7" t="s">
        <v>26</v>
      </c>
      <c r="E89" s="49" t="s">
        <v>63</v>
      </c>
      <c r="F89" s="62" t="s">
        <v>42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5" x14ac:dyDescent="0.25">
      <c r="A90" s="24"/>
      <c r="B90" s="16"/>
      <c r="C90" s="11"/>
      <c r="D90" s="7" t="s">
        <v>27</v>
      </c>
      <c r="E90" s="49" t="s">
        <v>92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5" x14ac:dyDescent="0.25">
      <c r="A91" s="24"/>
      <c r="B91" s="16"/>
      <c r="C91" s="11"/>
      <c r="D91" s="7" t="s">
        <v>28</v>
      </c>
      <c r="E91" s="55" t="s">
        <v>43</v>
      </c>
      <c r="F91" s="56" t="s">
        <v>45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5" x14ac:dyDescent="0.25">
      <c r="A92" s="24"/>
      <c r="B92" s="16"/>
      <c r="C92" s="11"/>
      <c r="D92" s="7" t="s">
        <v>29</v>
      </c>
      <c r="E92" s="55" t="s">
        <v>38</v>
      </c>
      <c r="F92" s="50" t="s">
        <v>45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5" x14ac:dyDescent="0.25">
      <c r="A93" s="24"/>
      <c r="B93" s="16"/>
      <c r="C93" s="11"/>
      <c r="D93" s="76" t="s">
        <v>129</v>
      </c>
      <c r="E93" s="55" t="s">
        <v>39</v>
      </c>
      <c r="F93" s="50" t="s">
        <v>40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5" x14ac:dyDescent="0.25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.75" thickBot="1" x14ac:dyDescent="0.3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.75" thickBot="1" x14ac:dyDescent="0.3">
      <c r="A96" s="25"/>
      <c r="B96" s="18"/>
      <c r="C96" s="8"/>
      <c r="D96" s="19" t="s">
        <v>30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 x14ac:dyDescent="0.25">
      <c r="A97" s="30">
        <f>A80</f>
        <v>1</v>
      </c>
      <c r="B97" s="31">
        <f>B80</f>
        <v>5</v>
      </c>
      <c r="C97" s="94" t="s">
        <v>4</v>
      </c>
      <c r="D97" s="95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5" x14ac:dyDescent="0.25">
      <c r="A98" s="21">
        <v>2</v>
      </c>
      <c r="B98" s="22">
        <v>1</v>
      </c>
      <c r="C98" s="23" t="s">
        <v>18</v>
      </c>
      <c r="D98" s="5" t="s">
        <v>21</v>
      </c>
      <c r="E98" s="69" t="s">
        <v>36</v>
      </c>
      <c r="F98" s="56" t="s">
        <v>49</v>
      </c>
      <c r="G98" s="53">
        <v>6.05</v>
      </c>
      <c r="H98" s="53">
        <v>8.01</v>
      </c>
      <c r="I98" s="53">
        <v>17.28</v>
      </c>
      <c r="J98" s="53">
        <v>167.57</v>
      </c>
      <c r="K98" s="42"/>
      <c r="L98" s="41"/>
      <c r="M98" s="44"/>
    </row>
    <row r="99" spans="1:13" ht="15" x14ac:dyDescent="0.25">
      <c r="A99" s="24"/>
      <c r="B99" s="16"/>
      <c r="C99" s="11"/>
      <c r="D99" s="8" t="s">
        <v>19</v>
      </c>
      <c r="E99" s="69" t="s">
        <v>61</v>
      </c>
      <c r="F99" s="56" t="s">
        <v>94</v>
      </c>
      <c r="G99" s="53">
        <v>7.52</v>
      </c>
      <c r="H99" s="53">
        <v>6.59</v>
      </c>
      <c r="I99" s="53">
        <v>21.01</v>
      </c>
      <c r="J99" s="53">
        <v>193.13</v>
      </c>
      <c r="K99" s="45"/>
      <c r="L99" s="44"/>
      <c r="M99" s="44"/>
    </row>
    <row r="100" spans="1:13" ht="15" x14ac:dyDescent="0.25">
      <c r="A100" s="24"/>
      <c r="B100" s="16"/>
      <c r="C100" s="11"/>
      <c r="D100" s="8"/>
      <c r="E100" s="69" t="s">
        <v>118</v>
      </c>
      <c r="F100" s="56" t="s">
        <v>45</v>
      </c>
      <c r="G100" s="53">
        <v>0.03</v>
      </c>
      <c r="H100" s="53">
        <v>0.04</v>
      </c>
      <c r="I100" s="53">
        <v>3.45</v>
      </c>
      <c r="J100" s="53">
        <v>21.44</v>
      </c>
      <c r="K100" s="45"/>
      <c r="L100" s="44"/>
      <c r="M100" s="44"/>
    </row>
    <row r="101" spans="1:13" ht="15" x14ac:dyDescent="0.25">
      <c r="A101" s="24"/>
      <c r="B101" s="16"/>
      <c r="C101" s="11"/>
      <c r="D101" s="7" t="s">
        <v>20</v>
      </c>
      <c r="E101" s="55" t="s">
        <v>62</v>
      </c>
      <c r="F101" s="56" t="s">
        <v>51</v>
      </c>
      <c r="G101" s="53">
        <v>0.12</v>
      </c>
      <c r="H101" s="53">
        <v>0.02</v>
      </c>
      <c r="I101" s="53">
        <v>9.83</v>
      </c>
      <c r="J101" s="53">
        <v>38.659999999999997</v>
      </c>
      <c r="K101" s="45"/>
      <c r="L101" s="44"/>
      <c r="M101" s="44"/>
    </row>
    <row r="102" spans="1:13" ht="15" x14ac:dyDescent="0.25">
      <c r="A102" s="24"/>
      <c r="B102" s="16"/>
      <c r="C102" s="11"/>
      <c r="D102" s="7" t="s">
        <v>21</v>
      </c>
      <c r="E102" s="55" t="s">
        <v>53</v>
      </c>
      <c r="F102" s="78">
        <v>15</v>
      </c>
      <c r="G102" s="53">
        <v>0.99</v>
      </c>
      <c r="H102" s="53">
        <v>0.1</v>
      </c>
      <c r="I102" s="53">
        <v>7.03</v>
      </c>
      <c r="J102" s="53">
        <v>33.58</v>
      </c>
      <c r="K102" s="45"/>
      <c r="L102" s="44"/>
      <c r="M102" s="44"/>
    </row>
    <row r="103" spans="1:13" ht="15" x14ac:dyDescent="0.25">
      <c r="A103" s="24"/>
      <c r="B103" s="16"/>
      <c r="C103" s="11"/>
      <c r="D103" s="7" t="s">
        <v>130</v>
      </c>
      <c r="E103" s="49" t="s">
        <v>119</v>
      </c>
      <c r="F103" s="57">
        <v>25</v>
      </c>
      <c r="G103" s="51">
        <v>1.25</v>
      </c>
      <c r="H103" s="51">
        <v>1.24</v>
      </c>
      <c r="I103" s="51">
        <v>23.01</v>
      </c>
      <c r="J103" s="51">
        <v>102.1</v>
      </c>
      <c r="K103" s="45"/>
      <c r="L103" s="44"/>
      <c r="M103" s="44"/>
    </row>
    <row r="104" spans="1:13" ht="15" x14ac:dyDescent="0.25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.75" thickBot="1" x14ac:dyDescent="0.3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.75" thickBot="1" x14ac:dyDescent="0.3">
      <c r="A106" s="25"/>
      <c r="B106" s="18"/>
      <c r="C106" s="8"/>
      <c r="D106" s="19" t="s">
        <v>30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.75" thickBot="1" x14ac:dyDescent="0.3">
      <c r="A107" s="27">
        <f>A98</f>
        <v>2</v>
      </c>
      <c r="B107" s="14">
        <f>B98</f>
        <v>1</v>
      </c>
      <c r="C107" s="10" t="s">
        <v>22</v>
      </c>
      <c r="D107" s="7" t="s">
        <v>24</v>
      </c>
      <c r="E107" s="49" t="s">
        <v>75</v>
      </c>
      <c r="F107" s="50" t="s">
        <v>76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.75" thickBot="1" x14ac:dyDescent="0.3">
      <c r="A108" s="24"/>
      <c r="B108" s="16"/>
      <c r="C108" s="11"/>
      <c r="D108" s="7" t="s">
        <v>25</v>
      </c>
      <c r="E108" s="49" t="s">
        <v>95</v>
      </c>
      <c r="F108" s="50" t="s">
        <v>40</v>
      </c>
      <c r="G108" s="68">
        <v>10.86</v>
      </c>
      <c r="H108" s="54">
        <v>12.69</v>
      </c>
      <c r="I108" s="68">
        <v>12.12</v>
      </c>
      <c r="J108" s="68">
        <v>221.17</v>
      </c>
      <c r="K108" s="45"/>
      <c r="L108" s="44"/>
      <c r="M108" s="44"/>
    </row>
    <row r="109" spans="1:13" ht="15.75" thickBot="1" x14ac:dyDescent="0.3">
      <c r="A109" s="24"/>
      <c r="B109" s="16"/>
      <c r="C109" s="11"/>
      <c r="D109" s="7" t="s">
        <v>26</v>
      </c>
      <c r="E109" s="55" t="s">
        <v>96</v>
      </c>
      <c r="F109" s="56" t="s">
        <v>42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.75" thickBot="1" x14ac:dyDescent="0.3">
      <c r="A110" s="24"/>
      <c r="B110" s="16"/>
      <c r="C110" s="11"/>
      <c r="D110" s="7" t="s">
        <v>27</v>
      </c>
      <c r="E110" s="49" t="s">
        <v>102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.75" thickBot="1" x14ac:dyDescent="0.3">
      <c r="A111" s="24"/>
      <c r="B111" s="16"/>
      <c r="C111" s="11"/>
      <c r="D111" s="7" t="s">
        <v>28</v>
      </c>
      <c r="E111" s="55" t="s">
        <v>53</v>
      </c>
      <c r="F111" s="56" t="s">
        <v>45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.75" thickBot="1" x14ac:dyDescent="0.3">
      <c r="A112" s="24"/>
      <c r="B112" s="16"/>
      <c r="C112" s="11"/>
      <c r="D112" s="7" t="s">
        <v>29</v>
      </c>
      <c r="E112" s="49" t="s">
        <v>38</v>
      </c>
      <c r="F112" s="50" t="s">
        <v>50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.75" thickBot="1" x14ac:dyDescent="0.3">
      <c r="A113" s="24"/>
      <c r="B113" s="16"/>
      <c r="C113" s="11"/>
      <c r="D113" s="76" t="s">
        <v>128</v>
      </c>
      <c r="E113" s="55" t="s">
        <v>73</v>
      </c>
      <c r="F113" s="50" t="s">
        <v>50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.75" thickBot="1" x14ac:dyDescent="0.3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.75" thickBot="1" x14ac:dyDescent="0.3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.75" thickBot="1" x14ac:dyDescent="0.3">
      <c r="A116" s="25"/>
      <c r="B116" s="18"/>
      <c r="C116" s="8"/>
      <c r="D116" s="19" t="s">
        <v>30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.75" thickBot="1" x14ac:dyDescent="0.25">
      <c r="A117" s="30">
        <f>A98</f>
        <v>2</v>
      </c>
      <c r="B117" s="31">
        <f>B98</f>
        <v>1</v>
      </c>
      <c r="C117" s="94" t="s">
        <v>4</v>
      </c>
      <c r="D117" s="95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5" x14ac:dyDescent="0.25">
      <c r="A118" s="15">
        <v>2</v>
      </c>
      <c r="B118" s="16">
        <v>2</v>
      </c>
      <c r="C118" s="23" t="s">
        <v>18</v>
      </c>
      <c r="D118" s="7" t="s">
        <v>19</v>
      </c>
      <c r="E118" s="49" t="s">
        <v>97</v>
      </c>
      <c r="F118" s="62" t="s">
        <v>69</v>
      </c>
      <c r="G118" s="51">
        <v>9.6</v>
      </c>
      <c r="H118" s="51">
        <v>12</v>
      </c>
      <c r="I118" s="51">
        <v>12.4</v>
      </c>
      <c r="J118" s="51">
        <v>237</v>
      </c>
      <c r="K118" s="42"/>
      <c r="L118" s="41"/>
      <c r="M118" s="44"/>
    </row>
    <row r="119" spans="1:13" ht="15" x14ac:dyDescent="0.25">
      <c r="A119" s="15"/>
      <c r="B119" s="16"/>
      <c r="C119" s="11"/>
      <c r="D119" s="8" t="s">
        <v>19</v>
      </c>
      <c r="E119" s="49" t="s">
        <v>132</v>
      </c>
      <c r="F119" s="62" t="s">
        <v>42</v>
      </c>
      <c r="G119" s="51">
        <v>6.74</v>
      </c>
      <c r="H119" s="51">
        <v>4.42</v>
      </c>
      <c r="I119" s="51">
        <v>18.23</v>
      </c>
      <c r="J119" s="51">
        <v>123.4</v>
      </c>
      <c r="K119" s="45"/>
      <c r="L119" s="44"/>
      <c r="M119" s="44"/>
    </row>
    <row r="120" spans="1:13" ht="15" x14ac:dyDescent="0.25">
      <c r="A120" s="15"/>
      <c r="B120" s="16"/>
      <c r="C120" s="11"/>
      <c r="D120" s="7" t="s">
        <v>20</v>
      </c>
      <c r="E120" s="55" t="s">
        <v>52</v>
      </c>
      <c r="F120" s="53" t="str">
        <f>"200"</f>
        <v>200</v>
      </c>
      <c r="G120" s="53">
        <v>0.08</v>
      </c>
      <c r="H120" s="53">
        <v>0.02</v>
      </c>
      <c r="I120" s="53">
        <v>9.84</v>
      </c>
      <c r="J120" s="53">
        <v>37.799999999999997</v>
      </c>
      <c r="K120" s="45"/>
      <c r="L120" s="44"/>
      <c r="M120" s="44"/>
    </row>
    <row r="121" spans="1:13" ht="15" x14ac:dyDescent="0.25">
      <c r="A121" s="15"/>
      <c r="B121" s="16"/>
      <c r="C121" s="11"/>
      <c r="D121" s="7" t="s">
        <v>28</v>
      </c>
      <c r="E121" s="55" t="s">
        <v>43</v>
      </c>
      <c r="F121" s="56" t="s">
        <v>45</v>
      </c>
      <c r="G121" s="53">
        <v>2.7</v>
      </c>
      <c r="H121" s="53">
        <v>0.9</v>
      </c>
      <c r="I121" s="53">
        <v>16.14</v>
      </c>
      <c r="J121" s="53">
        <v>80.3</v>
      </c>
      <c r="K121" s="45"/>
      <c r="L121" s="44"/>
      <c r="M121" s="44"/>
    </row>
    <row r="122" spans="1:13" ht="15" x14ac:dyDescent="0.25">
      <c r="A122" s="15"/>
      <c r="B122" s="16"/>
      <c r="C122" s="11"/>
      <c r="D122" s="76" t="s">
        <v>129</v>
      </c>
      <c r="E122" s="49" t="s">
        <v>113</v>
      </c>
      <c r="F122" s="84">
        <v>100</v>
      </c>
      <c r="G122" s="51">
        <v>0.4</v>
      </c>
      <c r="H122" s="51">
        <v>0.4</v>
      </c>
      <c r="I122" s="51">
        <v>11.6</v>
      </c>
      <c r="J122" s="51">
        <v>48.68</v>
      </c>
      <c r="K122" s="45"/>
      <c r="L122" s="44"/>
      <c r="M122" s="44"/>
    </row>
    <row r="123" spans="1:13" ht="15" x14ac:dyDescent="0.25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5" x14ac:dyDescent="0.2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.75" thickBot="1" x14ac:dyDescent="0.3">
      <c r="A125" s="17"/>
      <c r="B125" s="18"/>
      <c r="C125" s="8"/>
      <c r="D125" s="19" t="s">
        <v>30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.75" thickBot="1" x14ac:dyDescent="0.3">
      <c r="A126" s="14">
        <f>A118</f>
        <v>2</v>
      </c>
      <c r="B126" s="14">
        <f>B118</f>
        <v>2</v>
      </c>
      <c r="C126" s="10" t="s">
        <v>22</v>
      </c>
      <c r="D126" s="77" t="s">
        <v>23</v>
      </c>
      <c r="E126" s="49" t="s">
        <v>98</v>
      </c>
      <c r="F126" s="50" t="s">
        <v>78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.75" thickBot="1" x14ac:dyDescent="0.3">
      <c r="A127" s="15"/>
      <c r="B127" s="16"/>
      <c r="C127" s="11"/>
      <c r="D127" s="77" t="s">
        <v>24</v>
      </c>
      <c r="E127" s="49" t="s">
        <v>46</v>
      </c>
      <c r="F127" s="62" t="s">
        <v>80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5" x14ac:dyDescent="0.25">
      <c r="A128" s="15"/>
      <c r="B128" s="16"/>
      <c r="C128" s="11"/>
      <c r="D128" s="77" t="s">
        <v>25</v>
      </c>
      <c r="E128" s="64" t="s">
        <v>99</v>
      </c>
      <c r="F128" s="71" t="s">
        <v>40</v>
      </c>
      <c r="G128" s="68">
        <v>14.48</v>
      </c>
      <c r="H128" s="68">
        <v>13.27</v>
      </c>
      <c r="I128" s="68">
        <v>12.12</v>
      </c>
      <c r="J128" s="68">
        <v>188.03</v>
      </c>
      <c r="K128" s="45"/>
      <c r="L128" s="44"/>
      <c r="M128" s="44"/>
    </row>
    <row r="129" spans="1:13" ht="15" x14ac:dyDescent="0.25">
      <c r="A129" s="15"/>
      <c r="B129" s="16"/>
      <c r="C129" s="11"/>
      <c r="D129" s="77" t="s">
        <v>26</v>
      </c>
      <c r="E129" s="64" t="s">
        <v>100</v>
      </c>
      <c r="F129" s="71" t="s">
        <v>42</v>
      </c>
      <c r="G129" s="68">
        <v>4.08</v>
      </c>
      <c r="H129" s="68">
        <v>4.7699999999999996</v>
      </c>
      <c r="I129" s="68">
        <v>32.01</v>
      </c>
      <c r="J129" s="68">
        <v>196.95</v>
      </c>
      <c r="K129" s="45"/>
      <c r="L129" s="44"/>
      <c r="M129" s="44"/>
    </row>
    <row r="130" spans="1:13" ht="15" x14ac:dyDescent="0.25">
      <c r="A130" s="15"/>
      <c r="B130" s="16"/>
      <c r="C130" s="11"/>
      <c r="D130" s="77" t="s">
        <v>27</v>
      </c>
      <c r="E130" s="49" t="s">
        <v>101</v>
      </c>
      <c r="F130" s="62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.75" thickBot="1" x14ac:dyDescent="0.3">
      <c r="A131" s="15"/>
      <c r="B131" s="16"/>
      <c r="C131" s="11"/>
      <c r="D131" s="77" t="s">
        <v>28</v>
      </c>
      <c r="E131" s="55" t="s">
        <v>53</v>
      </c>
      <c r="F131" s="56" t="s">
        <v>45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.75" thickBot="1" x14ac:dyDescent="0.3">
      <c r="A132" s="15"/>
      <c r="B132" s="16"/>
      <c r="C132" s="11"/>
      <c r="D132" s="77" t="s">
        <v>29</v>
      </c>
      <c r="E132" s="49" t="s">
        <v>38</v>
      </c>
      <c r="F132" s="50" t="s">
        <v>50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.75" thickBot="1" x14ac:dyDescent="0.3">
      <c r="A133" s="15"/>
      <c r="B133" s="16"/>
      <c r="C133" s="11"/>
      <c r="D133" s="72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.75" thickBot="1" x14ac:dyDescent="0.3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.75" thickBot="1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.75" thickBot="1" x14ac:dyDescent="0.3">
      <c r="A136" s="17"/>
      <c r="B136" s="18"/>
      <c r="C136" s="8"/>
      <c r="D136" s="19" t="s">
        <v>30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.75" thickBot="1" x14ac:dyDescent="0.25">
      <c r="A137" s="34">
        <f>A118</f>
        <v>2</v>
      </c>
      <c r="B137" s="34">
        <f>B118</f>
        <v>2</v>
      </c>
      <c r="C137" s="94" t="s">
        <v>4</v>
      </c>
      <c r="D137" s="95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5" x14ac:dyDescent="0.25">
      <c r="A138" s="21">
        <v>2</v>
      </c>
      <c r="B138" s="22">
        <v>3</v>
      </c>
      <c r="C138" s="23" t="s">
        <v>18</v>
      </c>
      <c r="D138" s="75" t="s">
        <v>23</v>
      </c>
      <c r="E138" s="73" t="s">
        <v>98</v>
      </c>
      <c r="F138" s="85">
        <v>60</v>
      </c>
      <c r="G138" s="86">
        <v>0.46</v>
      </c>
      <c r="H138" s="86">
        <v>0.5</v>
      </c>
      <c r="I138" s="86">
        <v>1.96</v>
      </c>
      <c r="J138" s="86">
        <v>12.92</v>
      </c>
      <c r="K138" s="42"/>
      <c r="L138" s="41"/>
      <c r="M138" s="44"/>
    </row>
    <row r="139" spans="1:13" ht="15" x14ac:dyDescent="0.25">
      <c r="A139" s="24"/>
      <c r="B139" s="16"/>
      <c r="C139" s="11"/>
      <c r="D139" s="91" t="s">
        <v>19</v>
      </c>
      <c r="E139" s="73" t="s">
        <v>103</v>
      </c>
      <c r="F139" s="85">
        <v>130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45"/>
      <c r="L139" s="44"/>
      <c r="M139" s="44"/>
    </row>
    <row r="140" spans="1:13" ht="15.75" thickBot="1" x14ac:dyDescent="0.3">
      <c r="A140" s="24"/>
      <c r="B140" s="16"/>
      <c r="C140" s="11"/>
      <c r="D140" s="76" t="s">
        <v>19</v>
      </c>
      <c r="E140" s="49" t="s">
        <v>104</v>
      </c>
      <c r="F140" s="87" t="s">
        <v>42</v>
      </c>
      <c r="G140" s="88">
        <v>5.3</v>
      </c>
      <c r="H140" s="88">
        <v>2.98</v>
      </c>
      <c r="I140" s="88">
        <v>34.11</v>
      </c>
      <c r="J140" s="88">
        <v>183.94</v>
      </c>
      <c r="K140" s="45"/>
      <c r="L140" s="44"/>
      <c r="M140" s="44"/>
    </row>
    <row r="141" spans="1:13" ht="15.75" customHeight="1" x14ac:dyDescent="0.25">
      <c r="A141" s="24"/>
      <c r="B141" s="16"/>
      <c r="C141" s="11"/>
      <c r="D141" s="77" t="s">
        <v>20</v>
      </c>
      <c r="E141" s="55" t="s">
        <v>60</v>
      </c>
      <c r="F141" s="89" t="str">
        <f>"200"</f>
        <v>200</v>
      </c>
      <c r="G141" s="89">
        <v>0</v>
      </c>
      <c r="H141" s="89">
        <v>0</v>
      </c>
      <c r="I141" s="89">
        <v>18.95</v>
      </c>
      <c r="J141" s="89">
        <v>70.709999999999994</v>
      </c>
      <c r="K141" s="45"/>
      <c r="L141" s="44"/>
      <c r="M141" s="44"/>
    </row>
    <row r="142" spans="1:13" ht="15.75" thickBot="1" x14ac:dyDescent="0.3">
      <c r="A142" s="24"/>
      <c r="B142" s="16"/>
      <c r="C142" s="11"/>
      <c r="D142" s="77" t="s">
        <v>21</v>
      </c>
      <c r="E142" s="55" t="s">
        <v>53</v>
      </c>
      <c r="F142" s="90" t="s">
        <v>50</v>
      </c>
      <c r="G142" s="89">
        <v>1.65</v>
      </c>
      <c r="H142" s="89">
        <v>0.17</v>
      </c>
      <c r="I142" s="89">
        <v>11.72</v>
      </c>
      <c r="J142" s="89">
        <v>55.97</v>
      </c>
      <c r="K142" s="45"/>
      <c r="L142" s="44"/>
      <c r="M142" s="44"/>
    </row>
    <row r="143" spans="1:13" ht="15.75" thickBot="1" x14ac:dyDescent="0.3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.75" thickBot="1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 x14ac:dyDescent="0.25">
      <c r="A145" s="25"/>
      <c r="B145" s="18"/>
      <c r="C145" s="8"/>
      <c r="D145" s="19" t="s">
        <v>30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5" x14ac:dyDescent="0.25">
      <c r="A146" s="27">
        <f>A138</f>
        <v>2</v>
      </c>
      <c r="B146" s="14">
        <f>B138</f>
        <v>3</v>
      </c>
      <c r="C146" s="10" t="s">
        <v>22</v>
      </c>
      <c r="D146" s="77" t="s">
        <v>24</v>
      </c>
      <c r="E146" s="49" t="s">
        <v>105</v>
      </c>
      <c r="F146" s="50" t="s">
        <v>80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5" x14ac:dyDescent="0.25">
      <c r="A147" s="24"/>
      <c r="B147" s="16"/>
      <c r="C147" s="11"/>
      <c r="D147" s="77" t="s">
        <v>25</v>
      </c>
      <c r="E147" s="55" t="s">
        <v>64</v>
      </c>
      <c r="F147" s="62" t="s">
        <v>51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5" x14ac:dyDescent="0.25">
      <c r="A148" s="24"/>
      <c r="B148" s="16"/>
      <c r="C148" s="11"/>
      <c r="D148" s="77" t="s">
        <v>27</v>
      </c>
      <c r="E148" s="49" t="s">
        <v>120</v>
      </c>
      <c r="F148" s="62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5" x14ac:dyDescent="0.25">
      <c r="A149" s="24"/>
      <c r="B149" s="16"/>
      <c r="C149" s="11"/>
      <c r="D149" s="77" t="s">
        <v>28</v>
      </c>
      <c r="E149" s="55" t="s">
        <v>53</v>
      </c>
      <c r="F149" s="56" t="s">
        <v>57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5" x14ac:dyDescent="0.25">
      <c r="A150" s="24"/>
      <c r="B150" s="16"/>
      <c r="C150" s="11"/>
      <c r="D150" s="77" t="s">
        <v>130</v>
      </c>
      <c r="E150" s="55" t="s">
        <v>89</v>
      </c>
      <c r="F150" s="56" t="s">
        <v>49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5" x14ac:dyDescent="0.25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5" x14ac:dyDescent="0.25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.75" thickBot="1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.75" thickBot="1" x14ac:dyDescent="0.3">
      <c r="A155" s="25"/>
      <c r="B155" s="18"/>
      <c r="C155" s="8"/>
      <c r="D155" s="19" t="s">
        <v>30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.75" thickBot="1" x14ac:dyDescent="0.25">
      <c r="A156" s="30">
        <f>A138</f>
        <v>2</v>
      </c>
      <c r="B156" s="31">
        <f>B138</f>
        <v>3</v>
      </c>
      <c r="C156" s="94" t="s">
        <v>4</v>
      </c>
      <c r="D156" s="95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5" x14ac:dyDescent="0.25">
      <c r="A157" s="21">
        <v>2</v>
      </c>
      <c r="B157" s="22">
        <v>4</v>
      </c>
      <c r="C157" s="23" t="s">
        <v>18</v>
      </c>
      <c r="D157" s="75" t="s">
        <v>19</v>
      </c>
      <c r="E157" s="55" t="s">
        <v>121</v>
      </c>
      <c r="F157" s="56" t="s">
        <v>122</v>
      </c>
      <c r="G157" s="53">
        <v>11.64</v>
      </c>
      <c r="H157" s="53">
        <v>14.84</v>
      </c>
      <c r="I157" s="53">
        <v>10.62</v>
      </c>
      <c r="J157" s="53">
        <v>247.17</v>
      </c>
      <c r="K157" s="42"/>
      <c r="L157" s="41"/>
      <c r="M157" s="44"/>
    </row>
    <row r="158" spans="1:13" ht="15" x14ac:dyDescent="0.25">
      <c r="A158" s="24"/>
      <c r="B158" s="16"/>
      <c r="C158" s="11"/>
      <c r="D158" s="76" t="s">
        <v>131</v>
      </c>
      <c r="E158" s="55" t="s">
        <v>65</v>
      </c>
      <c r="F158" s="56" t="s">
        <v>66</v>
      </c>
      <c r="G158" s="53">
        <v>4.13</v>
      </c>
      <c r="H158" s="53">
        <v>1.88</v>
      </c>
      <c r="I158" s="53">
        <v>28.55</v>
      </c>
      <c r="J158" s="53">
        <v>138.12</v>
      </c>
      <c r="K158" s="45"/>
      <c r="L158" s="44"/>
      <c r="M158" s="44"/>
    </row>
    <row r="159" spans="1:13" ht="15.75" thickBot="1" x14ac:dyDescent="0.3">
      <c r="A159" s="24"/>
      <c r="B159" s="16"/>
      <c r="C159" s="11"/>
      <c r="D159" s="77" t="s">
        <v>20</v>
      </c>
      <c r="E159" s="55" t="s">
        <v>62</v>
      </c>
      <c r="F159" s="53" t="str">
        <f>"200"</f>
        <v>200</v>
      </c>
      <c r="G159" s="53">
        <v>0.12</v>
      </c>
      <c r="H159" s="53">
        <v>0.02</v>
      </c>
      <c r="I159" s="53">
        <v>9.83</v>
      </c>
      <c r="J159" s="53">
        <v>38.659999999999997</v>
      </c>
      <c r="K159" s="45"/>
      <c r="L159" s="44"/>
      <c r="M159" s="44"/>
    </row>
    <row r="160" spans="1:13" ht="15.75" thickBot="1" x14ac:dyDescent="0.3">
      <c r="A160" s="24"/>
      <c r="B160" s="16"/>
      <c r="C160" s="11"/>
      <c r="D160" s="77" t="s">
        <v>28</v>
      </c>
      <c r="E160" s="55" t="s">
        <v>53</v>
      </c>
      <c r="F160" s="56" t="s">
        <v>50</v>
      </c>
      <c r="G160" s="53">
        <v>1.65</v>
      </c>
      <c r="H160" s="53">
        <v>0.17</v>
      </c>
      <c r="I160" s="53">
        <v>11.72</v>
      </c>
      <c r="J160" s="53">
        <v>55.97</v>
      </c>
      <c r="K160" s="45"/>
      <c r="L160" s="44"/>
      <c r="M160" s="44"/>
    </row>
    <row r="161" spans="1:13" ht="15.75" thickBot="1" x14ac:dyDescent="0.3">
      <c r="A161" s="24"/>
      <c r="B161" s="16"/>
      <c r="C161" s="11"/>
      <c r="D161" s="77" t="s">
        <v>128</v>
      </c>
      <c r="E161" s="55" t="s">
        <v>73</v>
      </c>
      <c r="F161" s="56" t="s">
        <v>50</v>
      </c>
      <c r="G161" s="53">
        <v>1.25</v>
      </c>
      <c r="H161" s="53">
        <v>1.24</v>
      </c>
      <c r="I161" s="53">
        <v>23.01</v>
      </c>
      <c r="J161" s="53">
        <v>102.1</v>
      </c>
      <c r="K161" s="45"/>
      <c r="L161" s="44"/>
      <c r="M161" s="44"/>
    </row>
    <row r="162" spans="1:13" ht="15.75" thickBot="1" x14ac:dyDescent="0.3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.75" thickBot="1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.75" thickBot="1" x14ac:dyDescent="0.3">
      <c r="A164" s="25"/>
      <c r="B164" s="18"/>
      <c r="C164" s="8"/>
      <c r="D164" s="19" t="s">
        <v>30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.75" thickBot="1" x14ac:dyDescent="0.3">
      <c r="A165" s="27">
        <f>A157</f>
        <v>2</v>
      </c>
      <c r="B165" s="14">
        <f>B157</f>
        <v>4</v>
      </c>
      <c r="C165" s="10" t="s">
        <v>22</v>
      </c>
      <c r="D165" s="77" t="s">
        <v>24</v>
      </c>
      <c r="E165" s="49" t="s">
        <v>67</v>
      </c>
      <c r="F165" s="50" t="s">
        <v>123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.75" thickBot="1" x14ac:dyDescent="0.3">
      <c r="A166" s="24"/>
      <c r="B166" s="16"/>
      <c r="C166" s="11"/>
      <c r="D166" s="77" t="s">
        <v>25</v>
      </c>
      <c r="E166" s="49" t="s">
        <v>106</v>
      </c>
      <c r="F166" s="50" t="s">
        <v>40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.75" thickBot="1" x14ac:dyDescent="0.3">
      <c r="A167" s="24"/>
      <c r="B167" s="16"/>
      <c r="C167" s="11"/>
      <c r="D167" s="77" t="s">
        <v>26</v>
      </c>
      <c r="E167" s="49" t="s">
        <v>124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.75" thickBot="1" x14ac:dyDescent="0.3">
      <c r="A168" s="24"/>
      <c r="B168" s="16"/>
      <c r="C168" s="11"/>
      <c r="D168" s="77" t="s">
        <v>27</v>
      </c>
      <c r="E168" s="49" t="s">
        <v>81</v>
      </c>
      <c r="F168" s="62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.75" thickBot="1" x14ac:dyDescent="0.3">
      <c r="A169" s="24"/>
      <c r="B169" s="16"/>
      <c r="C169" s="11"/>
      <c r="D169" s="77" t="s">
        <v>28</v>
      </c>
      <c r="E169" s="55" t="s">
        <v>43</v>
      </c>
      <c r="F169" s="56" t="s">
        <v>45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.75" thickBot="1" x14ac:dyDescent="0.3">
      <c r="A170" s="24"/>
      <c r="B170" s="16"/>
      <c r="C170" s="11"/>
      <c r="D170" s="77" t="s">
        <v>29</v>
      </c>
      <c r="E170" s="49" t="s">
        <v>38</v>
      </c>
      <c r="F170" s="50" t="s">
        <v>50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.75" thickBot="1" x14ac:dyDescent="0.3">
      <c r="A171" s="24"/>
      <c r="B171" s="16"/>
      <c r="C171" s="11"/>
      <c r="D171" s="92" t="s">
        <v>129</v>
      </c>
      <c r="E171" s="49" t="s">
        <v>113</v>
      </c>
      <c r="F171" s="50" t="s">
        <v>40</v>
      </c>
      <c r="G171" s="63">
        <v>0.4</v>
      </c>
      <c r="H171" s="63">
        <v>0.4</v>
      </c>
      <c r="I171" s="63">
        <v>11.6</v>
      </c>
      <c r="J171" s="63">
        <v>48.68</v>
      </c>
      <c r="K171" s="45"/>
      <c r="L171" s="44"/>
      <c r="M171" s="44"/>
    </row>
    <row r="172" spans="1:13" ht="15.75" thickBot="1" x14ac:dyDescent="0.3">
      <c r="A172" s="24"/>
      <c r="B172" s="16"/>
      <c r="C172" s="11"/>
      <c r="D172" s="72"/>
      <c r="E172" s="49"/>
      <c r="F172" s="50"/>
      <c r="G172" s="63"/>
      <c r="H172" s="63"/>
      <c r="I172" s="63"/>
      <c r="J172" s="63"/>
      <c r="K172" s="45"/>
      <c r="L172" s="44"/>
      <c r="M172" s="44"/>
    </row>
    <row r="173" spans="1:13" ht="15.75" thickBot="1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.75" thickBot="1" x14ac:dyDescent="0.3">
      <c r="A174" s="25"/>
      <c r="B174" s="18"/>
      <c r="C174" s="8"/>
      <c r="D174" s="19" t="s">
        <v>30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.75" thickBot="1" x14ac:dyDescent="0.25">
      <c r="A175" s="30">
        <f>A157</f>
        <v>2</v>
      </c>
      <c r="B175" s="31">
        <f>B157</f>
        <v>4</v>
      </c>
      <c r="C175" s="94" t="s">
        <v>4</v>
      </c>
      <c r="D175" s="95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5" x14ac:dyDescent="0.25">
      <c r="A176" s="21">
        <v>2</v>
      </c>
      <c r="B176" s="22">
        <v>5</v>
      </c>
      <c r="C176" s="23" t="s">
        <v>18</v>
      </c>
      <c r="D176" s="91" t="s">
        <v>21</v>
      </c>
      <c r="E176" s="81" t="s">
        <v>107</v>
      </c>
      <c r="F176" s="56" t="s">
        <v>50</v>
      </c>
      <c r="G176" s="53">
        <v>2.23</v>
      </c>
      <c r="H176" s="53">
        <v>1.48</v>
      </c>
      <c r="I176" s="53">
        <v>9.73</v>
      </c>
      <c r="J176" s="53">
        <v>55.36</v>
      </c>
      <c r="K176" s="42"/>
      <c r="L176" s="41"/>
      <c r="M176" s="44"/>
    </row>
    <row r="177" spans="1:13" ht="15" x14ac:dyDescent="0.25">
      <c r="A177" s="24"/>
      <c r="B177" s="16"/>
      <c r="C177" s="11"/>
      <c r="D177" s="76" t="s">
        <v>19</v>
      </c>
      <c r="E177" s="82" t="s">
        <v>125</v>
      </c>
      <c r="F177" s="50" t="s">
        <v>42</v>
      </c>
      <c r="G177" s="51">
        <v>3.11</v>
      </c>
      <c r="H177" s="51">
        <v>3.67</v>
      </c>
      <c r="I177" s="51">
        <v>22.07</v>
      </c>
      <c r="J177" s="51">
        <v>154.66</v>
      </c>
      <c r="K177" s="45"/>
      <c r="L177" s="44"/>
      <c r="M177" s="44"/>
    </row>
    <row r="178" spans="1:13" ht="15" x14ac:dyDescent="0.25">
      <c r="A178" s="24"/>
      <c r="B178" s="16"/>
      <c r="C178" s="11"/>
      <c r="D178" s="93" t="s">
        <v>19</v>
      </c>
      <c r="E178" s="81" t="s">
        <v>108</v>
      </c>
      <c r="F178" s="79">
        <v>100</v>
      </c>
      <c r="G178" s="53">
        <v>11.29</v>
      </c>
      <c r="H178" s="53">
        <v>13.7</v>
      </c>
      <c r="I178" s="53">
        <v>16.79</v>
      </c>
      <c r="J178" s="53">
        <v>198</v>
      </c>
      <c r="K178" s="45"/>
      <c r="L178" s="44"/>
      <c r="M178" s="44"/>
    </row>
    <row r="179" spans="1:13" ht="15" x14ac:dyDescent="0.25">
      <c r="A179" s="24"/>
      <c r="B179" s="16"/>
      <c r="C179" s="11"/>
      <c r="D179" s="93" t="s">
        <v>20</v>
      </c>
      <c r="E179" s="81" t="s">
        <v>56</v>
      </c>
      <c r="F179" s="53" t="str">
        <f>"200"</f>
        <v>200</v>
      </c>
      <c r="G179" s="53">
        <v>0.08</v>
      </c>
      <c r="H179" s="53">
        <v>0.02</v>
      </c>
      <c r="I179" s="53">
        <v>9.84</v>
      </c>
      <c r="J179" s="53">
        <v>37.799999999999997</v>
      </c>
      <c r="K179" s="45"/>
      <c r="L179" s="44"/>
      <c r="M179" s="44"/>
    </row>
    <row r="180" spans="1:13" ht="15" x14ac:dyDescent="0.25">
      <c r="A180" s="24"/>
      <c r="B180" s="16"/>
      <c r="C180" s="11"/>
      <c r="D180" s="77" t="s">
        <v>28</v>
      </c>
      <c r="E180" s="81" t="s">
        <v>53</v>
      </c>
      <c r="F180" s="56" t="s">
        <v>50</v>
      </c>
      <c r="G180" s="53">
        <v>1.65</v>
      </c>
      <c r="H180" s="53">
        <v>0.17</v>
      </c>
      <c r="I180" s="53">
        <v>11.72</v>
      </c>
      <c r="J180" s="53">
        <v>55.97</v>
      </c>
      <c r="K180" s="45"/>
      <c r="L180" s="44"/>
      <c r="M180" s="44"/>
    </row>
    <row r="181" spans="1:13" ht="15" x14ac:dyDescent="0.25">
      <c r="A181" s="24"/>
      <c r="B181" s="16"/>
      <c r="C181" s="11"/>
      <c r="D181" s="70"/>
      <c r="E181" s="55"/>
      <c r="F181" s="59"/>
      <c r="G181" s="58"/>
      <c r="H181" s="58"/>
      <c r="I181" s="58"/>
      <c r="J181" s="58"/>
      <c r="K181" s="45"/>
      <c r="L181" s="44"/>
      <c r="M181" s="44"/>
    </row>
    <row r="182" spans="1:13" ht="15.75" customHeight="1" x14ac:dyDescent="0.25">
      <c r="A182" s="25"/>
      <c r="B182" s="18"/>
      <c r="C182" s="8"/>
      <c r="D182" s="19" t="s">
        <v>30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5" x14ac:dyDescent="0.25">
      <c r="A183" s="27">
        <f>A176</f>
        <v>2</v>
      </c>
      <c r="B183" s="14">
        <f>B176</f>
        <v>5</v>
      </c>
      <c r="C183" s="10" t="s">
        <v>22</v>
      </c>
      <c r="D183" s="77" t="s">
        <v>24</v>
      </c>
      <c r="E183" s="49" t="s">
        <v>68</v>
      </c>
      <c r="F183" s="50" t="s">
        <v>80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5" x14ac:dyDescent="0.25">
      <c r="A184" s="24"/>
      <c r="B184" s="16"/>
      <c r="C184" s="11"/>
      <c r="D184" s="77" t="s">
        <v>25</v>
      </c>
      <c r="E184" s="49" t="s">
        <v>109</v>
      </c>
      <c r="F184" s="50" t="s">
        <v>40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5" x14ac:dyDescent="0.25">
      <c r="A185" s="24"/>
      <c r="B185" s="16"/>
      <c r="C185" s="11"/>
      <c r="D185" s="77" t="s">
        <v>26</v>
      </c>
      <c r="E185" s="49" t="s">
        <v>125</v>
      </c>
      <c r="F185" s="62" t="s">
        <v>42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5" x14ac:dyDescent="0.25">
      <c r="A186" s="24"/>
      <c r="B186" s="16"/>
      <c r="C186" s="11"/>
      <c r="D186" s="77" t="s">
        <v>27</v>
      </c>
      <c r="E186" s="49" t="s">
        <v>60</v>
      </c>
      <c r="F186" s="62" t="s">
        <v>51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5" x14ac:dyDescent="0.25">
      <c r="A187" s="24"/>
      <c r="B187" s="16"/>
      <c r="C187" s="11"/>
      <c r="D187" s="77" t="s">
        <v>28</v>
      </c>
      <c r="E187" s="55" t="s">
        <v>43</v>
      </c>
      <c r="F187" s="56" t="s">
        <v>45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5" x14ac:dyDescent="0.25">
      <c r="A188" s="24"/>
      <c r="B188" s="16"/>
      <c r="C188" s="11"/>
      <c r="D188" s="77" t="s">
        <v>29</v>
      </c>
      <c r="E188" s="49" t="s">
        <v>38</v>
      </c>
      <c r="F188" s="50" t="s">
        <v>50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5" x14ac:dyDescent="0.25">
      <c r="A189" s="24"/>
      <c r="B189" s="16"/>
      <c r="C189" s="11"/>
      <c r="D189" s="6"/>
      <c r="E189" s="66"/>
      <c r="F189" s="67"/>
      <c r="G189" s="67"/>
      <c r="H189" s="67"/>
      <c r="I189" s="67"/>
      <c r="J189" s="67"/>
      <c r="K189" s="45"/>
      <c r="L189" s="44"/>
      <c r="M189" s="44"/>
    </row>
    <row r="190" spans="1:13" ht="15" x14ac:dyDescent="0.25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5" x14ac:dyDescent="0.25">
      <c r="A191" s="25"/>
      <c r="B191" s="18"/>
      <c r="C191" s="8"/>
      <c r="D191" s="19" t="s">
        <v>30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.75" thickBot="1" x14ac:dyDescent="0.25">
      <c r="A192" s="30">
        <f>A176</f>
        <v>2</v>
      </c>
      <c r="B192" s="31">
        <f>B176</f>
        <v>5</v>
      </c>
      <c r="C192" s="94" t="s">
        <v>4</v>
      </c>
      <c r="D192" s="95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3.5" thickBot="1" x14ac:dyDescent="0.25">
      <c r="A193" s="28"/>
      <c r="B193" s="29"/>
      <c r="C193" s="96" t="s">
        <v>5</v>
      </c>
      <c r="D193" s="96"/>
      <c r="E193" s="96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 xr:uid="{00000000-0002-0000-0000-000000000000}">
      <formula1>"да,нет"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Даниловна Муртазина</cp:lastModifiedBy>
  <cp:lastPrinted>2026-04-22T11:42:32Z</cp:lastPrinted>
  <dcterms:created xsi:type="dcterms:W3CDTF">2022-05-16T14:23:56Z</dcterms:created>
  <dcterms:modified xsi:type="dcterms:W3CDTF">2026-05-04T11:31:38Z</dcterms:modified>
</cp:coreProperties>
</file>